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76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AL16" i="1" l="1"/>
  <c r="AK16" i="1"/>
  <c r="BL16" i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<sst xmlns="http://schemas.openxmlformats.org/spreadsheetml/2006/main" count="40" uniqueCount="28">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</sst>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  <c:pt idx="2">
                  <c:v>4342.6716022400005</c:v>
                </c:pt>
                <c:pt idx="3">
                  <c:v>5094.9630832799994</c:v>
                </c:pt>
                <c:pt idx="4">
                  <c:v>4719.227689880001</c:v>
                </c:pt>
                <c:pt idx="5">
                  <c:v>4676.7757937900005</c:v>
                </c:pt>
                <c:pt idx="6">
                  <c:v>4753.4789070500001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73088"/>
        <c:axId val="102074624"/>
      </c:barChart>
      <c:catAx>
        <c:axId val="10207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074624"/>
        <c:crosses val="autoZero"/>
        <c:auto val="1"/>
        <c:lblAlgn val="ctr"/>
        <c:lblOffset val="100"/>
        <c:noMultiLvlLbl val="0"/>
      </c:catAx>
      <c:valAx>
        <c:axId val="102074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207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  <c:pt idx="2">
                  <c:v>2484.0425031499999</c:v>
                </c:pt>
                <c:pt idx="3">
                  <c:v>2601.1683078599995</c:v>
                </c:pt>
                <c:pt idx="4">
                  <c:v>2590.6923614100001</c:v>
                </c:pt>
                <c:pt idx="5">
                  <c:v>2526.6536091900007</c:v>
                </c:pt>
                <c:pt idx="6">
                  <c:v>2862.40104208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73504"/>
        <c:axId val="103183488"/>
      </c:barChart>
      <c:catAx>
        <c:axId val="10317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183488"/>
        <c:crosses val="autoZero"/>
        <c:auto val="1"/>
        <c:lblAlgn val="ctr"/>
        <c:lblOffset val="100"/>
        <c:noMultiLvlLbl val="0"/>
      </c:catAx>
      <c:valAx>
        <c:axId val="10318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0317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  <c:pt idx="2">
                  <c:v>261.42796412000007</c:v>
                </c:pt>
                <c:pt idx="3">
                  <c:v>1078.3458481499999</c:v>
                </c:pt>
                <c:pt idx="4">
                  <c:v>260.15016531000003</c:v>
                </c:pt>
                <c:pt idx="5">
                  <c:v>281.17750013</c:v>
                </c:pt>
                <c:pt idx="6">
                  <c:v>341.71112501999994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66336"/>
        <c:axId val="110776320"/>
      </c:barChart>
      <c:catAx>
        <c:axId val="11076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76320"/>
        <c:crossesAt val="0"/>
        <c:auto val="1"/>
        <c:lblAlgn val="ctr"/>
        <c:lblOffset val="100"/>
        <c:noMultiLvlLbl val="0"/>
      </c:catAx>
      <c:valAx>
        <c:axId val="110776320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0766336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  <c:pt idx="2">
                  <c:v>1208.7805075400001</c:v>
                </c:pt>
                <c:pt idx="3">
                  <c:v>890.92334778999975</c:v>
                </c:pt>
                <c:pt idx="4">
                  <c:v>1061.2374627699999</c:v>
                </c:pt>
                <c:pt idx="5">
                  <c:v>1325.7934647900006</c:v>
                </c:pt>
                <c:pt idx="6">
                  <c:v>1114.85379528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31104"/>
        <c:axId val="110832640"/>
      </c:barChart>
      <c:catAx>
        <c:axId val="11083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832640"/>
        <c:crossesAt val="0"/>
        <c:auto val="1"/>
        <c:lblAlgn val="ctr"/>
        <c:lblOffset val="100"/>
        <c:noMultiLvlLbl val="0"/>
      </c:catAx>
      <c:valAx>
        <c:axId val="110832640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083110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7" sqref="F27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 t="shared" ref="J4:J16" si="0">IF(I4=0,"",IF(H4&lt;0,(I4-H4)/-H4*100,(I4-H4)/H4*100))</f>
        <v>6.5109663387338133</v>
      </c>
      <c r="K4" s="15">
        <f t="shared" ref="K4:K16" si="1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2">IF(R4=0,"",IF(Q4&lt;0,(R4-Q4)/-Q4*100,(R4-Q4)/Q4*100))</f>
        <v>5.1017432655131092</v>
      </c>
      <c r="T4" s="15">
        <f t="shared" ref="T4:T16" si="3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4">IF(AA4=0,"",IF(Z4&lt;0,(AA4-Z4)/-Z4*100,(AA4-Z4)/Z4*100))</f>
        <v>10.969427976546472</v>
      </c>
      <c r="AC4" s="15">
        <f t="shared" ref="AC4:AC16" si="5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6">IF(AJ4=0,"",IF(AI4&lt;0,(AJ4-AI4)/-AI4*100,(AJ4-AI4)/AI4*100))</f>
        <v>-2.2498978298326562</v>
      </c>
      <c r="AL4" s="15">
        <f t="shared" ref="AL4:AL16" si="7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8">IF(AS4=0,"",IF(AR4&lt;0,(AS4-AR4)/-AR4*100,(AS4-AR4)/AR4*100))</f>
        <v>14.931759878773224</v>
      </c>
      <c r="AU4" s="15">
        <f t="shared" ref="AU4:AU16" si="9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10">IF(BB4=0,"",IF(BA4&lt;0,(BB4-BA4)/-BA4*100,(BB4-BA4)/BA4*100))</f>
        <v>13.764233393752251</v>
      </c>
      <c r="BD4" s="15">
        <f t="shared" ref="BD4:BD16" si="11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2">IF(BK4=0,"",IF(BJ4&lt;0,(BK4-BJ4)/-BJ4*100,(BK4-BJ4)/BJ4*100))</f>
        <v>7.8416528165727346</v>
      </c>
      <c r="BM4" s="15">
        <f t="shared" ref="BM4:BM16" si="13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v>2484.0425031499999</v>
      </c>
      <c r="J5" s="31">
        <f t="shared" si="0"/>
        <v>3.53052337914318</v>
      </c>
      <c r="K5" s="19">
        <f t="shared" si="1"/>
        <v>57.200790911030474</v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>
        <v>261.42796412000007</v>
      </c>
      <c r="S5" s="31">
        <f t="shared" si="2"/>
        <v>2.0580357670690024</v>
      </c>
      <c r="T5" s="19">
        <f t="shared" si="3"/>
        <v>6.019980050647912</v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>
        <v>1208.7805075400001</v>
      </c>
      <c r="AB5" s="31">
        <f t="shared" si="4"/>
        <v>-2.3654564477922522</v>
      </c>
      <c r="AC5" s="19">
        <f t="shared" si="5"/>
        <v>27.834950884070931</v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>
        <v>130.96545985</v>
      </c>
      <c r="AK5" s="31">
        <f t="shared" si="6"/>
        <v>-1.967951994878649</v>
      </c>
      <c r="AL5" s="19">
        <f t="shared" si="7"/>
        <v>3.0157808797341823</v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>
        <v>9.0544595100000009</v>
      </c>
      <c r="AT5" s="31">
        <f t="shared" si="8"/>
        <v>9.6066803370274165</v>
      </c>
      <c r="AU5" s="19">
        <f t="shared" si="9"/>
        <v>0.20849975175027294</v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>
        <v>248.40070807000001</v>
      </c>
      <c r="BC5" s="31">
        <f t="shared" si="10"/>
        <v>-8.6304934686059109</v>
      </c>
      <c r="BD5" s="19">
        <f t="shared" si="11"/>
        <v>5.7199975227662163</v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>
        <v>4342.6716022400005</v>
      </c>
      <c r="BL5" s="31">
        <f t="shared" si="12"/>
        <v>0.82177737957731412</v>
      </c>
      <c r="BM5" s="19">
        <f t="shared" si="13"/>
        <v>100</v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v>2601.1683078599995</v>
      </c>
      <c r="J6" s="30">
        <f t="shared" si="0"/>
        <v>3.2170746065773499</v>
      </c>
      <c r="K6" s="15">
        <f t="shared" si="1"/>
        <v>51.053722379190191</v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>
        <v>1078.3458481499999</v>
      </c>
      <c r="S6" s="30">
        <f t="shared" si="2"/>
        <v>39.280082571329999</v>
      </c>
      <c r="T6" s="15">
        <f t="shared" si="3"/>
        <v>21.164939382755843</v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>
        <v>890.92334778999975</v>
      </c>
      <c r="AB6" s="30">
        <f t="shared" si="4"/>
        <v>-8.2823617579721915</v>
      </c>
      <c r="AC6" s="15">
        <f t="shared" si="5"/>
        <v>17.486355312636483</v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>
        <v>134.98596817000001</v>
      </c>
      <c r="AK6" s="30">
        <f t="shared" si="6"/>
        <v>-7.8559045086479637E-2</v>
      </c>
      <c r="AL6" s="15">
        <f t="shared" si="7"/>
        <v>2.6494003187771815</v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>
        <v>6.89997054</v>
      </c>
      <c r="AT6" s="30">
        <f t="shared" si="8"/>
        <v>50.255495862663537</v>
      </c>
      <c r="AU6" s="15">
        <f t="shared" si="9"/>
        <v>0.13542729215533367</v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>
        <v>382.63964076999997</v>
      </c>
      <c r="BC6" s="30">
        <f t="shared" si="10"/>
        <v>-17.527892147214551</v>
      </c>
      <c r="BD6" s="15">
        <f t="shared" si="11"/>
        <v>7.5101553144849662</v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>
        <v>5094.9630832799994</v>
      </c>
      <c r="BL6" s="30">
        <f t="shared" si="12"/>
        <v>4.6334106054300284</v>
      </c>
      <c r="BM6" s="15">
        <f t="shared" si="13"/>
        <v>100</v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v>2590.6923614100001</v>
      </c>
      <c r="J7" s="31">
        <f t="shared" si="0"/>
        <v>2.4506636712550058</v>
      </c>
      <c r="K7" s="19">
        <f t="shared" si="1"/>
        <v>54.896532476395002</v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>
        <v>260.15016531000003</v>
      </c>
      <c r="S7" s="31">
        <f t="shared" si="2"/>
        <v>9.7003885356362041</v>
      </c>
      <c r="T7" s="19">
        <f t="shared" si="3"/>
        <v>5.5125580371523677</v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>
        <v>1061.2374627699999</v>
      </c>
      <c r="AB7" s="31">
        <f t="shared" si="4"/>
        <v>-5.0203561422520089</v>
      </c>
      <c r="AC7" s="19">
        <f t="shared" si="5"/>
        <v>22.487524071909839</v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>
        <v>140.69538546000001</v>
      </c>
      <c r="AK7" s="31">
        <f t="shared" si="6"/>
        <v>-0.70037586530035123</v>
      </c>
      <c r="AL7" s="19">
        <f t="shared" si="7"/>
        <v>2.9813222566419033</v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>
        <v>4.1061926100000008</v>
      </c>
      <c r="AT7" s="31">
        <f t="shared" si="8"/>
        <v>25.207014797375361</v>
      </c>
      <c r="AU7" s="19">
        <f t="shared" si="9"/>
        <v>8.7009843131862358E-2</v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>
        <v>662.34612231999995</v>
      </c>
      <c r="BC7" s="31">
        <f t="shared" si="10"/>
        <v>21.528300640443053</v>
      </c>
      <c r="BD7" s="19">
        <f t="shared" si="11"/>
        <v>14.035053314769009</v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>
        <v>4719.227689880001</v>
      </c>
      <c r="BL7" s="31">
        <f t="shared" si="12"/>
        <v>3.1935561935763115</v>
      </c>
      <c r="BM7" s="19">
        <f t="shared" si="13"/>
        <v>100</v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v>2526.6536091900007</v>
      </c>
      <c r="J8" s="30">
        <f t="shared" si="0"/>
        <v>1.1206020738479063</v>
      </c>
      <c r="K8" s="15">
        <f t="shared" si="1"/>
        <v>54.025544960803693</v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>
        <v>281.17750013</v>
      </c>
      <c r="S8" s="30">
        <f t="shared" si="2"/>
        <v>15.737318859893934</v>
      </c>
      <c r="T8" s="15">
        <f t="shared" si="3"/>
        <v>6.0122082504651626</v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>
        <v>1325.7934647900006</v>
      </c>
      <c r="AB8" s="30">
        <f t="shared" si="4"/>
        <v>15.435026605780763</v>
      </c>
      <c r="AC8" s="15">
        <f t="shared" si="5"/>
        <v>28.348450369385663</v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>
        <v>136.86414678</v>
      </c>
      <c r="AK8" s="30">
        <f t="shared" si="6"/>
        <v>-2.6882375134898622</v>
      </c>
      <c r="AL8" s="15">
        <f t="shared" si="7"/>
        <v>2.9264637180540785</v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>
        <v>2.8765241100000001</v>
      </c>
      <c r="AT8" s="30">
        <f t="shared" si="8"/>
        <v>34.012896717244999</v>
      </c>
      <c r="AU8" s="15">
        <f t="shared" si="9"/>
        <v>6.1506564283444108E-2</v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>
        <v>403.41054879000001</v>
      </c>
      <c r="BC8" s="30">
        <f t="shared" si="10"/>
        <v>12.264312409634623</v>
      </c>
      <c r="BD8" s="15">
        <f t="shared" si="11"/>
        <v>8.625826137007973</v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>
        <v>4676.7757937900005</v>
      </c>
      <c r="BL8" s="30">
        <f t="shared" si="12"/>
        <v>6.477933151101813</v>
      </c>
      <c r="BM8" s="15">
        <f t="shared" si="13"/>
        <v>100</v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v>2862.40104208</v>
      </c>
      <c r="J9" s="31">
        <f t="shared" si="0"/>
        <v>1.8263060696647677</v>
      </c>
      <c r="K9" s="19">
        <f t="shared" si="1"/>
        <v>60.216971570752179</v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>
        <v>341.71112501999994</v>
      </c>
      <c r="S9" s="31">
        <f t="shared" si="2"/>
        <v>15.545553893293086</v>
      </c>
      <c r="T9" s="19">
        <f t="shared" si="3"/>
        <v>7.1886534410240008</v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>
        <v>1114.85379528</v>
      </c>
      <c r="AB9" s="31">
        <f t="shared" si="4"/>
        <v>-9.3889137914509018</v>
      </c>
      <c r="AC9" s="19">
        <f t="shared" si="5"/>
        <v>23.453428890291974</v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>
        <v>164.88437425000001</v>
      </c>
      <c r="AK9" s="31">
        <f t="shared" si="6"/>
        <v>-2.1300065429714761</v>
      </c>
      <c r="AL9" s="19">
        <f t="shared" si="7"/>
        <v>3.4687094962271945</v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>
        <v>5.4515310899999996</v>
      </c>
      <c r="AT9" s="31">
        <f t="shared" si="8"/>
        <v>10.11384250055384</v>
      </c>
      <c r="AU9" s="19">
        <f t="shared" si="9"/>
        <v>0.11468508005609748</v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>
        <v>264.17703933000001</v>
      </c>
      <c r="BC9" s="31">
        <f t="shared" si="10"/>
        <v>12.133412566654396</v>
      </c>
      <c r="BD9" s="19">
        <f t="shared" si="11"/>
        <v>5.5575515216485476</v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>
        <v>4753.4789070500001</v>
      </c>
      <c r="BL9" s="31">
        <f t="shared" si="12"/>
        <v>0.15362916606125138</v>
      </c>
      <c r="BM9" s="19">
        <f t="shared" si="13"/>
        <v>100</v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SUM(C3:C9)</f>
        <v>15867.76242576</v>
      </c>
      <c r="D15" s="39">
        <f t="shared" ref="D15:I15" si="14">SUM(D3:D9)</f>
        <v>15569.478764700001</v>
      </c>
      <c r="E15" s="39">
        <f t="shared" si="14"/>
        <v>16303.238430429999</v>
      </c>
      <c r="F15" s="39">
        <f t="shared" si="14"/>
        <v>17138.033328690002</v>
      </c>
      <c r="G15" s="39">
        <f t="shared" si="14"/>
        <v>17672.99728335</v>
      </c>
      <c r="H15" s="39">
        <f t="shared" si="14"/>
        <v>18431.989837189998</v>
      </c>
      <c r="I15" s="41">
        <f t="shared" si="14"/>
        <v>18796.225854010001</v>
      </c>
      <c r="J15" s="41">
        <f t="shared" si="0"/>
        <v>1.9761079516498457</v>
      </c>
      <c r="K15" s="40">
        <f t="shared" si="1"/>
        <v>56.321924804332937</v>
      </c>
      <c r="L15" s="39">
        <f>SUM(L3:L9)</f>
        <v>2556.1505813999997</v>
      </c>
      <c r="M15" s="39">
        <f t="shared" ref="M15:R15" si="15">SUM(M3:M9)</f>
        <v>2904.6132024699991</v>
      </c>
      <c r="N15" s="39">
        <f t="shared" si="15"/>
        <v>3188.5173690600004</v>
      </c>
      <c r="O15" s="39">
        <f t="shared" si="15"/>
        <v>2829.2746593700003</v>
      </c>
      <c r="P15" s="39">
        <f t="shared" si="15"/>
        <v>2973.0554445000002</v>
      </c>
      <c r="Q15" s="39">
        <f t="shared" si="15"/>
        <v>2433.09018315</v>
      </c>
      <c r="R15" s="41">
        <f t="shared" si="15"/>
        <v>2856.6992305799999</v>
      </c>
      <c r="S15" s="41">
        <f t="shared" si="2"/>
        <v>17.410330712919752</v>
      </c>
      <c r="T15" s="40">
        <f t="shared" si="3"/>
        <v>8.5599524342274851</v>
      </c>
      <c r="U15" s="39">
        <f>SUM(U3:U9)</f>
        <v>5942.7415232799995</v>
      </c>
      <c r="V15" s="39">
        <f t="shared" ref="V15:AA15" si="16">SUM(V3:V9)</f>
        <v>6173.8805148499996</v>
      </c>
      <c r="W15" s="39">
        <f t="shared" si="16"/>
        <v>7002.5560613799998</v>
      </c>
      <c r="X15" s="39">
        <f t="shared" si="16"/>
        <v>7352.97194416</v>
      </c>
      <c r="Y15" s="39">
        <f t="shared" si="16"/>
        <v>8046.828805080002</v>
      </c>
      <c r="Z15" s="39">
        <f t="shared" si="16"/>
        <v>8168.6819597499998</v>
      </c>
      <c r="AA15" s="41">
        <f t="shared" si="16"/>
        <v>8124.8313220300006</v>
      </c>
      <c r="AB15" s="41">
        <f t="shared" si="4"/>
        <v>-0.53681411439528304</v>
      </c>
      <c r="AC15" s="40">
        <f t="shared" si="5"/>
        <v>24.345639508775989</v>
      </c>
      <c r="AD15" s="39">
        <f>SUM(AD3:AD9)</f>
        <v>1308.0323416800002</v>
      </c>
      <c r="AE15" s="39">
        <f t="shared" ref="AE15:AJ15" si="17">SUM(AE3:AE9)</f>
        <v>943.85936311</v>
      </c>
      <c r="AF15" s="39">
        <f t="shared" si="17"/>
        <v>927.49814507999986</v>
      </c>
      <c r="AG15" s="39">
        <f t="shared" si="17"/>
        <v>970.85326392999991</v>
      </c>
      <c r="AH15" s="39">
        <f t="shared" si="17"/>
        <v>948.42341265000005</v>
      </c>
      <c r="AI15" s="39">
        <f t="shared" si="17"/>
        <v>986.03804494999997</v>
      </c>
      <c r="AJ15" s="41">
        <f t="shared" si="17"/>
        <v>979.11512934000007</v>
      </c>
      <c r="AK15" s="41">
        <f t="shared" si="6"/>
        <v>-0.70209416821751047</v>
      </c>
      <c r="AL15" s="40">
        <f t="shared" si="7"/>
        <v>2.9338681668217657</v>
      </c>
      <c r="AM15" s="39">
        <f>SUM(AM3:AM9)</f>
        <v>1.7718295499999996</v>
      </c>
      <c r="AN15" s="39">
        <f t="shared" ref="AN15:AS15" si="18">SUM(AN3:AN9)</f>
        <v>0.24427537000000005</v>
      </c>
      <c r="AO15" s="39">
        <f t="shared" si="18"/>
        <v>-3.9950342300000008</v>
      </c>
      <c r="AP15" s="39">
        <f t="shared" si="18"/>
        <v>23.959924669999999</v>
      </c>
      <c r="AQ15" s="39">
        <f t="shared" si="18"/>
        <v>29.945279710000001</v>
      </c>
      <c r="AR15" s="39">
        <f t="shared" si="18"/>
        <v>26.552139999999998</v>
      </c>
      <c r="AS15" s="41">
        <f t="shared" si="18"/>
        <v>33.116843380000006</v>
      </c>
      <c r="AT15" s="41">
        <f t="shared" si="8"/>
        <v>24.723820302243091</v>
      </c>
      <c r="AU15" s="40">
        <f t="shared" si="9"/>
        <v>9.9232919262209618E-2</v>
      </c>
      <c r="AV15" s="39">
        <f>SUM(AV3:AV9)</f>
        <v>1955.49426451</v>
      </c>
      <c r="AW15" s="39">
        <f t="shared" ref="AW15:BB15" si="19">SUM(AW3:AW9)</f>
        <v>1657.3083765699998</v>
      </c>
      <c r="AX15" s="39">
        <f t="shared" si="19"/>
        <v>1888.7031284</v>
      </c>
      <c r="AY15" s="39">
        <f t="shared" si="19"/>
        <v>1995.6510210499998</v>
      </c>
      <c r="AZ15" s="39">
        <f t="shared" si="19"/>
        <v>2186.9163957199999</v>
      </c>
      <c r="BA15" s="39">
        <f t="shared" si="19"/>
        <v>2434.7111706999995</v>
      </c>
      <c r="BB15" s="41">
        <f t="shared" si="19"/>
        <v>2582.8516280099998</v>
      </c>
      <c r="BC15" s="41">
        <f t="shared" si="10"/>
        <v>6.0845187344094178</v>
      </c>
      <c r="BD15" s="40">
        <f t="shared" si="11"/>
        <v>7.7393821665796363</v>
      </c>
      <c r="BE15" s="39">
        <f>SUM(BE3:BE9)</f>
        <v>27631.952966179997</v>
      </c>
      <c r="BF15" s="39">
        <f t="shared" ref="BF15:BK15" si="20">SUM(BF3:BF9)</f>
        <v>27249.384497069997</v>
      </c>
      <c r="BG15" s="39">
        <f t="shared" si="20"/>
        <v>29306.518100120004</v>
      </c>
      <c r="BH15" s="39">
        <f t="shared" si="20"/>
        <v>30310.744141870007</v>
      </c>
      <c r="BI15" s="39">
        <f t="shared" si="20"/>
        <v>31858.166621010001</v>
      </c>
      <c r="BJ15" s="39">
        <f t="shared" si="20"/>
        <v>32481.063335739997</v>
      </c>
      <c r="BK15" s="41">
        <f t="shared" si="20"/>
        <v>33372.840007349994</v>
      </c>
      <c r="BL15" s="41">
        <f t="shared" si="12"/>
        <v>2.7455279477527021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18796.225854010001</v>
      </c>
      <c r="J16" s="48">
        <f t="shared" si="0"/>
        <v>-35.121089870484482</v>
      </c>
      <c r="K16" s="49">
        <f t="shared" si="1"/>
        <v>56.321924804332937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2856.6992305799999</v>
      </c>
      <c r="S16" s="48">
        <f t="shared" si="2"/>
        <v>-28.35709715055587</v>
      </c>
      <c r="T16" s="49">
        <f t="shared" si="3"/>
        <v>8.5599524342274851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8124.8313220300006</v>
      </c>
      <c r="AB16" s="48">
        <f t="shared" si="4"/>
        <v>-42.521592213760073</v>
      </c>
      <c r="AC16" s="49">
        <f t="shared" si="5"/>
        <v>24.345639508775989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979.11512934000007</v>
      </c>
      <c r="AK16" s="48">
        <f t="shared" si="6"/>
        <v>-42.047347965074316</v>
      </c>
      <c r="AL16" s="49">
        <f t="shared" si="7"/>
        <v>2.9338681668217657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33.116843380000006</v>
      </c>
      <c r="AT16" s="48">
        <f t="shared" si="8"/>
        <v>-97.809751265653418</v>
      </c>
      <c r="AU16" s="49">
        <f t="shared" si="9"/>
        <v>9.9232919262209618E-2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2582.8516280099998</v>
      </c>
      <c r="BC16" s="48">
        <f t="shared" si="10"/>
        <v>-29.878640864286766</v>
      </c>
      <c r="BD16" s="49">
        <f t="shared" si="11"/>
        <v>7.7393821665796363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33372.840007349994</v>
      </c>
      <c r="BL16" s="48">
        <f t="shared" si="12"/>
        <v>-38.174434483765459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O14" sqref="O14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2014-05-15T06:37:03Z</cp:lastPrinted>
  <dcterms:created xsi:type="dcterms:W3CDTF">2012-10-02T11:00:27Z</dcterms:created>
  <dcterms:modified xsi:type="dcterms:W3CDTF">2015-08-07T08:23:48Z</dcterms:modified>
</cp:coreProperties>
</file>